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955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<sst xmlns="http://schemas.openxmlformats.org/spreadsheetml/2006/main" count="282" uniqueCount="80">
  <si>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</si>
  <si>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</si>
  <si>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</si>
  <si>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</si>
  <si>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</si>
  <si>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</si>
  <si>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</si>
  <si>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</si>
  <si>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</si>
  <si>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</si>
  <si>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</si>
  <si>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</si>
  <si>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</si>
  <si>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</si>
  <si>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</si>
  <si>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</si>
  <si>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</si>
  <si>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</si>
  <si>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</si>
  <si>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</si>
  <si>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</si>
  <si>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</si>
  <si>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</si>
  <si>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</si>
  <si>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</si>
  <si>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</si>
  <si>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</si>
  <si>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</si>
  <si>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</si>
  <si>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</si>
  <si>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</si>
  <si>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</si>
  <si>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</si>
  <si>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</si>
  <si>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</si>
  <si>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</si>
  <si>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</si>
  <si>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</si>
  <si>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</si>
  <si>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</si>
  <si>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МОУ НШ №2</t>
  </si>
  <si>
    <t>Каша вязкая молочная из риса и пшена дружба с маслом</t>
  </si>
  <si>
    <t>ТТК 103</t>
  </si>
  <si>
    <t>Чай с сахаром</t>
  </si>
  <si>
    <t>ТТК 302</t>
  </si>
  <si>
    <t>Хлеб пшеничный</t>
  </si>
  <si>
    <t>ТТК 6</t>
  </si>
  <si>
    <t>Фрукты свежие (яблоко)</t>
  </si>
  <si>
    <t>№ 338</t>
  </si>
  <si>
    <t>Плов из птицы</t>
  </si>
  <si>
    <t>ТТК 67</t>
  </si>
  <si>
    <t>Чай с сахаром и лимоном</t>
  </si>
  <si>
    <t>ТТК 301</t>
  </si>
  <si>
    <t>ТТК 5</t>
  </si>
  <si>
    <t>Свекла отварная</t>
  </si>
  <si>
    <t>Тефтели с рисом с соусом томатным 90/30</t>
  </si>
  <si>
    <t>ТТК 65</t>
  </si>
  <si>
    <t>Каша ячневая вязкая (гарнир)</t>
  </si>
  <si>
    <t>ТТК 137</t>
  </si>
  <si>
    <t>Чай с сахаром каркаде</t>
  </si>
  <si>
    <t>ТТК 241</t>
  </si>
  <si>
    <t>Каша вязкая молочная рисовая с маслом</t>
  </si>
  <si>
    <t>ТТК 102</t>
  </si>
  <si>
    <t>Бутерброд с сыром 35/10/5</t>
  </si>
  <si>
    <t>ТТК 380</t>
  </si>
  <si>
    <t>Гуляш из мяса птицы</t>
  </si>
  <si>
    <t>ТТК 70</t>
  </si>
  <si>
    <t>Макаронные изделия отварные</t>
  </si>
  <si>
    <t>ТТК 129</t>
  </si>
  <si>
    <t>Огурец соленый</t>
  </si>
  <si>
    <t>ТТК 4</t>
  </si>
  <si>
    <t>Каша пшеничная вязкая (гарнир)</t>
  </si>
  <si>
    <t>ТТК 130</t>
  </si>
  <si>
    <t>Рагу из птицы</t>
  </si>
  <si>
    <t>ТТК 71</t>
  </si>
  <si>
    <t>Котлета рыбная (минтай)</t>
  </si>
  <si>
    <t>ТТК 77</t>
  </si>
  <si>
    <t>ТТК 27</t>
  </si>
  <si>
    <t>Помидор соленый</t>
  </si>
  <si>
    <t>Ковалев Р.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</si>
</sst>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15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27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0" fontId="0" fillId="4" borderId="3" xfId="0" applyFill="1" applyBorder="1" applyProtection="1">
      <protection locked="0"/>
    </xf>
    <xf numFmtId="49" fontId="0" fillId="4" borderId="5" xfId="0" applyNumberFormat="1" applyFill="1" applyBorder="1" applyAlignment="1" applyProtection="1">
      <alignment horizontal="right"/>
      <protection locked="0"/>
    </xf>
    <xf numFmtId="49" fontId="0" fillId="4" borderId="26" xfId="0" applyNumberFormat="1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8" sqref="L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79" t="s">
        <v>40</v>
      </c>
      <c r="D1" s="80"/>
      <c r="E1" s="81"/>
      <c r="F1" s="12" t="s">
        <v>16</v>
      </c>
      <c r="G1" s="2" t="s">
        <v>17</v>
      </c>
      <c r="H1" s="82" t="s">
        <v>39</v>
      </c>
      <c r="I1" s="82"/>
      <c r="J1" s="82"/>
      <c r="K1" s="82"/>
    </row>
    <row r="2" spans="1:12" ht="18" x14ac:dyDescent="0.2">
      <c r="A2" s="35" t="s">
        <v>6</v>
      </c>
      <c r="C2" s="2"/>
      <c r="G2" s="2" t="s">
        <v>18</v>
      </c>
      <c r="H2" s="82" t="s">
        <v>79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200</v>
      </c>
      <c r="G6" s="51">
        <v>8.6999999999999993</v>
      </c>
      <c r="H6" s="51">
        <v>13.7</v>
      </c>
      <c r="I6" s="52">
        <v>28.4</v>
      </c>
      <c r="J6" s="51">
        <v>220.6</v>
      </c>
      <c r="K6" s="53" t="s">
        <v>42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4" t="s">
        <v>43</v>
      </c>
      <c r="F8" s="55">
        <v>200</v>
      </c>
      <c r="G8" s="56">
        <v>0.2</v>
      </c>
      <c r="H8" s="56">
        <v>0</v>
      </c>
      <c r="I8" s="57">
        <v>15</v>
      </c>
      <c r="J8" s="56">
        <v>58</v>
      </c>
      <c r="K8" s="58" t="s">
        <v>44</v>
      </c>
      <c r="L8" s="41"/>
    </row>
    <row r="9" spans="1:12" ht="15" x14ac:dyDescent="0.25">
      <c r="A9" s="23"/>
      <c r="B9" s="15"/>
      <c r="C9" s="11"/>
      <c r="D9" s="7" t="s">
        <v>23</v>
      </c>
      <c r="E9" s="54" t="s">
        <v>45</v>
      </c>
      <c r="F9" s="55">
        <v>65</v>
      </c>
      <c r="G9" s="56">
        <v>5.0999999999999996</v>
      </c>
      <c r="H9" s="56">
        <v>0.65</v>
      </c>
      <c r="I9" s="57">
        <v>27.5</v>
      </c>
      <c r="J9" s="56">
        <v>153.80000000000001</v>
      </c>
      <c r="K9" s="58" t="s">
        <v>46</v>
      </c>
      <c r="L9" s="41"/>
    </row>
    <row r="10" spans="1:12" ht="15" x14ac:dyDescent="0.25">
      <c r="A10" s="23"/>
      <c r="B10" s="15"/>
      <c r="C10" s="11"/>
      <c r="D10" s="7" t="s">
        <v>24</v>
      </c>
      <c r="E10" s="54" t="s">
        <v>47</v>
      </c>
      <c r="F10" s="55">
        <v>180</v>
      </c>
      <c r="G10" s="56">
        <v>0.7</v>
      </c>
      <c r="H10" s="56">
        <v>0.7</v>
      </c>
      <c r="I10" s="57">
        <v>17.100000000000001</v>
      </c>
      <c r="J10" s="56">
        <v>82.1</v>
      </c>
      <c r="K10" s="58" t="s">
        <v>48</v>
      </c>
      <c r="L10" s="56">
        <v>100.9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100.9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645</v>
      </c>
      <c r="G24" s="32">
        <f t="shared" ref="G24:J24" si="4">G13+G23</f>
        <v>14.699999999999998</v>
      </c>
      <c r="H24" s="32">
        <f t="shared" si="4"/>
        <v>15.049999999999999</v>
      </c>
      <c r="I24" s="32">
        <f t="shared" si="4"/>
        <v>88</v>
      </c>
      <c r="J24" s="32">
        <f t="shared" si="4"/>
        <v>514.5</v>
      </c>
      <c r="K24" s="32"/>
      <c r="L24" s="32">
        <f t="shared" ref="L24" si="5">L13+L23</f>
        <v>100.9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1">
        <v>15</v>
      </c>
      <c r="H25" s="51">
        <v>19</v>
      </c>
      <c r="I25" s="52">
        <v>27.4</v>
      </c>
      <c r="J25" s="51">
        <v>312</v>
      </c>
      <c r="K25" s="53" t="s">
        <v>50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4" t="s">
        <v>51</v>
      </c>
      <c r="F27" s="55">
        <v>200</v>
      </c>
      <c r="G27" s="56">
        <v>0.3</v>
      </c>
      <c r="H27" s="56">
        <v>0</v>
      </c>
      <c r="I27" s="57">
        <v>15.2</v>
      </c>
      <c r="J27" s="56">
        <v>60</v>
      </c>
      <c r="K27" s="58" t="s">
        <v>52</v>
      </c>
      <c r="L27" s="41"/>
    </row>
    <row r="28" spans="1:12" ht="15" x14ac:dyDescent="0.25">
      <c r="A28" s="14"/>
      <c r="B28" s="15"/>
      <c r="C28" s="11"/>
      <c r="D28" s="7" t="s">
        <v>23</v>
      </c>
      <c r="E28" s="54" t="s">
        <v>45</v>
      </c>
      <c r="F28" s="55">
        <v>50</v>
      </c>
      <c r="G28" s="56">
        <v>3.95</v>
      </c>
      <c r="H28" s="56">
        <v>0.5</v>
      </c>
      <c r="I28" s="57">
        <v>21.15</v>
      </c>
      <c r="J28" s="56">
        <v>118.33</v>
      </c>
      <c r="K28" s="58" t="s">
        <v>46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59" t="s">
        <v>26</v>
      </c>
      <c r="E30" s="60" t="s">
        <v>54</v>
      </c>
      <c r="F30" s="61">
        <v>100</v>
      </c>
      <c r="G30" s="62">
        <v>1.05</v>
      </c>
      <c r="H30" s="62">
        <v>0.1</v>
      </c>
      <c r="I30" s="63">
        <v>8.5</v>
      </c>
      <c r="J30" s="62">
        <v>40.700000000000003</v>
      </c>
      <c r="K30" s="59" t="s">
        <v>53</v>
      </c>
      <c r="L30" s="62">
        <v>100.9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25"/>
      <c r="L32" s="19">
        <f t="shared" si="9"/>
        <v>100.9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500</v>
      </c>
      <c r="G43" s="32">
        <f t="shared" ref="G43" si="14">G32+G42</f>
        <v>20.3</v>
      </c>
      <c r="H43" s="32">
        <f t="shared" ref="H43" si="15">H32+H42</f>
        <v>19.600000000000001</v>
      </c>
      <c r="I43" s="32">
        <f t="shared" ref="I43" si="16">I32+I42</f>
        <v>72.25</v>
      </c>
      <c r="J43" s="32">
        <f t="shared" ref="J43:L43" si="17">J32+J42</f>
        <v>531.03</v>
      </c>
      <c r="K43" s="32"/>
      <c r="L43" s="32">
        <f t="shared" si="17"/>
        <v>100.9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1">
        <v>11.3</v>
      </c>
      <c r="H44" s="51">
        <v>11.3</v>
      </c>
      <c r="I44" s="52">
        <v>14.1</v>
      </c>
      <c r="J44" s="51">
        <v>205.6</v>
      </c>
      <c r="K44" s="53" t="s">
        <v>56</v>
      </c>
      <c r="L44" s="39"/>
    </row>
    <row r="45" spans="1:12" ht="15" x14ac:dyDescent="0.25">
      <c r="A45" s="23"/>
      <c r="B45" s="15"/>
      <c r="C45" s="11"/>
      <c r="D45" s="64" t="s">
        <v>21</v>
      </c>
      <c r="E45" s="65" t="s">
        <v>57</v>
      </c>
      <c r="F45" s="67">
        <v>150</v>
      </c>
      <c r="G45" s="68">
        <v>3.2</v>
      </c>
      <c r="H45" s="68">
        <v>6</v>
      </c>
      <c r="I45" s="69">
        <v>21.3</v>
      </c>
      <c r="J45" s="68">
        <v>153</v>
      </c>
      <c r="K45" s="66" t="s">
        <v>58</v>
      </c>
      <c r="L45" s="41"/>
    </row>
    <row r="46" spans="1:12" ht="15" x14ac:dyDescent="0.25">
      <c r="A46" s="23"/>
      <c r="B46" s="15"/>
      <c r="C46" s="11"/>
      <c r="D46" s="7" t="s">
        <v>22</v>
      </c>
      <c r="E46" s="54" t="s">
        <v>59</v>
      </c>
      <c r="F46" s="55">
        <v>200</v>
      </c>
      <c r="G46" s="56">
        <v>0.18</v>
      </c>
      <c r="H46" s="56">
        <v>0</v>
      </c>
      <c r="I46" s="57">
        <v>15</v>
      </c>
      <c r="J46" s="56">
        <v>58</v>
      </c>
      <c r="K46" s="58" t="s">
        <v>60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45</v>
      </c>
      <c r="F47" s="55">
        <v>30</v>
      </c>
      <c r="G47" s="56">
        <v>2.4</v>
      </c>
      <c r="H47" s="56">
        <v>0.3</v>
      </c>
      <c r="I47" s="57">
        <v>14.5</v>
      </c>
      <c r="J47" s="56">
        <v>71</v>
      </c>
      <c r="K47" s="58" t="s">
        <v>46</v>
      </c>
      <c r="L47" s="56">
        <v>100.9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100.9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f>F51+F61</f>
        <v>500</v>
      </c>
      <c r="G62" s="32">
        <f t="shared" ref="G62" si="26">G51+G61</f>
        <v>17.079999999999998</v>
      </c>
      <c r="H62" s="32">
        <f t="shared" ref="H62" si="27">H51+H61</f>
        <v>17.600000000000001</v>
      </c>
      <c r="I62" s="32">
        <f t="shared" ref="I62" si="28">I51+I61</f>
        <v>64.900000000000006</v>
      </c>
      <c r="J62" s="32">
        <f t="shared" ref="J62:L62" si="29">J51+J61</f>
        <v>487.6</v>
      </c>
      <c r="K62" s="32"/>
      <c r="L62" s="32">
        <f t="shared" si="29"/>
        <v>100.9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61</v>
      </c>
      <c r="F63" s="50">
        <v>200</v>
      </c>
      <c r="G63" s="51">
        <v>5</v>
      </c>
      <c r="H63" s="51">
        <v>8.3000000000000007</v>
      </c>
      <c r="I63" s="52">
        <v>26.92</v>
      </c>
      <c r="J63" s="51">
        <v>218</v>
      </c>
      <c r="K63" s="53" t="s">
        <v>62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4" t="s">
        <v>43</v>
      </c>
      <c r="F65" s="55">
        <v>200</v>
      </c>
      <c r="G65" s="56">
        <v>0.2</v>
      </c>
      <c r="H65" s="56">
        <v>0</v>
      </c>
      <c r="I65" s="57">
        <v>15</v>
      </c>
      <c r="J65" s="56">
        <v>58</v>
      </c>
      <c r="K65" s="58" t="s">
        <v>44</v>
      </c>
      <c r="L65" s="41"/>
    </row>
    <row r="66" spans="1:12" ht="15" x14ac:dyDescent="0.25">
      <c r="A66" s="23"/>
      <c r="B66" s="15"/>
      <c r="C66" s="11"/>
      <c r="D66" s="7" t="s">
        <v>23</v>
      </c>
      <c r="E66" s="54" t="s">
        <v>45</v>
      </c>
      <c r="F66" s="55">
        <v>60</v>
      </c>
      <c r="G66" s="56">
        <v>4.74</v>
      </c>
      <c r="H66" s="56">
        <v>0.6</v>
      </c>
      <c r="I66" s="57">
        <v>28.98</v>
      </c>
      <c r="J66" s="56">
        <v>142</v>
      </c>
      <c r="K66" s="58" t="s">
        <v>46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59" t="s">
        <v>23</v>
      </c>
      <c r="E68" s="60" t="s">
        <v>63</v>
      </c>
      <c r="F68" s="61">
        <v>50</v>
      </c>
      <c r="G68" s="62">
        <v>6.7</v>
      </c>
      <c r="H68" s="62">
        <v>6.1</v>
      </c>
      <c r="I68" s="63">
        <v>17.100000000000001</v>
      </c>
      <c r="J68" s="62">
        <v>149.85</v>
      </c>
      <c r="K68" s="59" t="s">
        <v>64</v>
      </c>
      <c r="L68" s="62">
        <v>100.9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100.9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510</v>
      </c>
      <c r="G81" s="32">
        <f t="shared" ref="G81" si="38">G70+G80</f>
        <v>16.64</v>
      </c>
      <c r="H81" s="32">
        <f t="shared" ref="H81" si="39">H70+H80</f>
        <v>15</v>
      </c>
      <c r="I81" s="32">
        <f t="shared" ref="I81" si="40">I70+I80</f>
        <v>88</v>
      </c>
      <c r="J81" s="32">
        <f t="shared" ref="J81:L81" si="41">J70+J80</f>
        <v>567.85</v>
      </c>
      <c r="K81" s="32"/>
      <c r="L81" s="32">
        <f t="shared" si="41"/>
        <v>100.9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5" t="s">
        <v>65</v>
      </c>
      <c r="F82" s="50">
        <v>100</v>
      </c>
      <c r="G82" s="70">
        <v>9.6</v>
      </c>
      <c r="H82" s="70">
        <v>10.7</v>
      </c>
      <c r="I82" s="71">
        <v>3</v>
      </c>
      <c r="J82" s="70">
        <v>168.1</v>
      </c>
      <c r="K82" s="66" t="s">
        <v>66</v>
      </c>
      <c r="L82" s="39"/>
    </row>
    <row r="83" spans="1:12" ht="15" x14ac:dyDescent="0.25">
      <c r="A83" s="23"/>
      <c r="B83" s="15"/>
      <c r="C83" s="11"/>
      <c r="D83" s="64" t="s">
        <v>21</v>
      </c>
      <c r="E83" s="54" t="s">
        <v>67</v>
      </c>
      <c r="F83" s="67">
        <v>150</v>
      </c>
      <c r="G83" s="72">
        <v>5.0999999999999996</v>
      </c>
      <c r="H83" s="72">
        <v>9.15</v>
      </c>
      <c r="I83" s="73">
        <v>34.200000000000003</v>
      </c>
      <c r="J83" s="72">
        <v>244.5</v>
      </c>
      <c r="K83" s="58" t="s">
        <v>68</v>
      </c>
      <c r="L83" s="41"/>
    </row>
    <row r="84" spans="1:12" ht="15" x14ac:dyDescent="0.25">
      <c r="A84" s="23"/>
      <c r="B84" s="15"/>
      <c r="C84" s="11"/>
      <c r="D84" s="7" t="s">
        <v>22</v>
      </c>
      <c r="E84" s="54" t="s">
        <v>51</v>
      </c>
      <c r="F84" s="55">
        <v>200</v>
      </c>
      <c r="G84" s="74">
        <v>0.3</v>
      </c>
      <c r="H84" s="74">
        <v>0</v>
      </c>
      <c r="I84" s="75">
        <v>15.2</v>
      </c>
      <c r="J84" s="74">
        <v>60</v>
      </c>
      <c r="K84" s="58" t="s">
        <v>52</v>
      </c>
      <c r="L84" s="41"/>
    </row>
    <row r="85" spans="1:12" ht="15.75" thickBot="1" x14ac:dyDescent="0.3">
      <c r="A85" s="23"/>
      <c r="B85" s="15"/>
      <c r="C85" s="11"/>
      <c r="D85" s="7" t="s">
        <v>23</v>
      </c>
      <c r="E85" s="54" t="s">
        <v>45</v>
      </c>
      <c r="F85" s="55">
        <v>30</v>
      </c>
      <c r="G85" s="74">
        <v>2.4</v>
      </c>
      <c r="H85" s="74">
        <v>0.3</v>
      </c>
      <c r="I85" s="75">
        <v>14.5</v>
      </c>
      <c r="J85" s="74">
        <v>71</v>
      </c>
      <c r="K85" s="76" t="s">
        <v>46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59" t="s">
        <v>26</v>
      </c>
      <c r="E87" s="60" t="s">
        <v>69</v>
      </c>
      <c r="F87" s="61">
        <v>60</v>
      </c>
      <c r="G87" s="62">
        <v>0.47</v>
      </c>
      <c r="H87" s="77">
        <v>0.06</v>
      </c>
      <c r="I87" s="78">
        <v>0.99</v>
      </c>
      <c r="J87" s="62">
        <v>7.6</v>
      </c>
      <c r="K87" s="59" t="s">
        <v>70</v>
      </c>
      <c r="L87" s="62">
        <v>100.9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100.9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540</v>
      </c>
      <c r="G100" s="32">
        <f t="shared" ref="G100" si="50">G89+G99</f>
        <v>17.869999999999997</v>
      </c>
      <c r="H100" s="32">
        <f t="shared" ref="H100" si="51">H89+H99</f>
        <v>20.21</v>
      </c>
      <c r="I100" s="32">
        <f t="shared" ref="I100" si="52">I89+I99</f>
        <v>67.89</v>
      </c>
      <c r="J100" s="32">
        <f t="shared" ref="J100:L100" si="53">J89+J99</f>
        <v>551.20000000000005</v>
      </c>
      <c r="K100" s="32"/>
      <c r="L100" s="32">
        <f t="shared" si="53"/>
        <v>100.9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41</v>
      </c>
      <c r="F101" s="50">
        <v>200</v>
      </c>
      <c r="G101" s="51">
        <v>8.6999999999999993</v>
      </c>
      <c r="H101" s="51">
        <v>13.7</v>
      </c>
      <c r="I101" s="52">
        <v>28.4</v>
      </c>
      <c r="J101" s="51">
        <v>220.6</v>
      </c>
      <c r="K101" s="53" t="s">
        <v>42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43</v>
      </c>
      <c r="F103" s="55">
        <v>200</v>
      </c>
      <c r="G103" s="56">
        <v>0.2</v>
      </c>
      <c r="H103" s="56">
        <v>0</v>
      </c>
      <c r="I103" s="57">
        <v>15</v>
      </c>
      <c r="J103" s="56">
        <v>58</v>
      </c>
      <c r="K103" s="58" t="s">
        <v>44</v>
      </c>
      <c r="L103" s="41"/>
    </row>
    <row r="104" spans="1:12" ht="15" x14ac:dyDescent="0.25">
      <c r="A104" s="23"/>
      <c r="B104" s="15"/>
      <c r="C104" s="11"/>
      <c r="D104" s="7" t="s">
        <v>23</v>
      </c>
      <c r="E104" s="54" t="s">
        <v>45</v>
      </c>
      <c r="F104" s="55">
        <v>50</v>
      </c>
      <c r="G104" s="56">
        <v>3.95</v>
      </c>
      <c r="H104" s="56">
        <v>0.5</v>
      </c>
      <c r="I104" s="57">
        <v>21.15</v>
      </c>
      <c r="J104" s="56">
        <v>118.33</v>
      </c>
      <c r="K104" s="58" t="s">
        <v>46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59" t="s">
        <v>23</v>
      </c>
      <c r="E106" s="60" t="s">
        <v>63</v>
      </c>
      <c r="F106" s="61">
        <v>50</v>
      </c>
      <c r="G106" s="62">
        <v>6.7</v>
      </c>
      <c r="H106" s="62">
        <v>6.1</v>
      </c>
      <c r="I106" s="63">
        <v>17.100000000000001</v>
      </c>
      <c r="J106" s="62">
        <v>149.85</v>
      </c>
      <c r="K106" s="59" t="s">
        <v>64</v>
      </c>
      <c r="L106" s="62">
        <v>100.9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100.9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83" t="s">
        <v>4</v>
      </c>
      <c r="D119" s="84"/>
      <c r="E119" s="31"/>
      <c r="F119" s="32">
        <f>F108+F118</f>
        <v>500</v>
      </c>
      <c r="G119" s="32">
        <f t="shared" ref="G119" si="58">G108+G118</f>
        <v>19.549999999999997</v>
      </c>
      <c r="H119" s="32">
        <f t="shared" ref="H119" si="59">H108+H118</f>
        <v>20.299999999999997</v>
      </c>
      <c r="I119" s="32">
        <f t="shared" ref="I119" si="60">I108+I118</f>
        <v>81.650000000000006</v>
      </c>
      <c r="J119" s="32">
        <f t="shared" ref="J119:L119" si="61">J108+J118</f>
        <v>546.78</v>
      </c>
      <c r="K119" s="32"/>
      <c r="L119" s="32">
        <f t="shared" si="61"/>
        <v>100.9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1">
        <v>15</v>
      </c>
      <c r="H120" s="51">
        <v>19</v>
      </c>
      <c r="I120" s="52">
        <v>27.4</v>
      </c>
      <c r="J120" s="51">
        <v>312</v>
      </c>
      <c r="K120" s="53" t="s">
        <v>50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51</v>
      </c>
      <c r="F122" s="55">
        <v>200</v>
      </c>
      <c r="G122" s="56">
        <v>0.3</v>
      </c>
      <c r="H122" s="56">
        <v>0</v>
      </c>
      <c r="I122" s="57">
        <v>15.2</v>
      </c>
      <c r="J122" s="56">
        <v>60</v>
      </c>
      <c r="K122" s="58" t="s">
        <v>52</v>
      </c>
      <c r="L122" s="41"/>
    </row>
    <row r="123" spans="1:12" ht="15" x14ac:dyDescent="0.25">
      <c r="A123" s="14"/>
      <c r="B123" s="15"/>
      <c r="C123" s="11"/>
      <c r="D123" s="7" t="s">
        <v>23</v>
      </c>
      <c r="E123" s="54" t="s">
        <v>45</v>
      </c>
      <c r="F123" s="55">
        <v>50</v>
      </c>
      <c r="G123" s="56">
        <v>3.95</v>
      </c>
      <c r="H123" s="56">
        <v>0.5</v>
      </c>
      <c r="I123" s="57">
        <v>21.15</v>
      </c>
      <c r="J123" s="56">
        <v>118.33</v>
      </c>
      <c r="K123" s="58" t="s">
        <v>46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59" t="s">
        <v>26</v>
      </c>
      <c r="E125" s="60" t="s">
        <v>54</v>
      </c>
      <c r="F125" s="61">
        <v>100</v>
      </c>
      <c r="G125" s="62">
        <v>1.05</v>
      </c>
      <c r="H125" s="62">
        <v>0.1</v>
      </c>
      <c r="I125" s="63">
        <v>8.5</v>
      </c>
      <c r="J125" s="62">
        <v>40.700000000000003</v>
      </c>
      <c r="K125" s="59" t="s">
        <v>53</v>
      </c>
      <c r="L125" s="62">
        <v>100.9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83" t="s">
        <v>4</v>
      </c>
      <c r="D138" s="84"/>
      <c r="E138" s="31"/>
      <c r="F138" s="32">
        <f>F127+F137</f>
        <v>500</v>
      </c>
      <c r="G138" s="32">
        <f t="shared" ref="G138" si="66">G127+G137</f>
        <v>20.3</v>
      </c>
      <c r="H138" s="32">
        <f t="shared" ref="H138" si="67">H127+H137</f>
        <v>19.600000000000001</v>
      </c>
      <c r="I138" s="32">
        <f t="shared" ref="I138" si="68">I127+I137</f>
        <v>72.25</v>
      </c>
      <c r="J138" s="32">
        <f t="shared" ref="J138:L138" si="69">J127+J137</f>
        <v>531.03</v>
      </c>
      <c r="K138" s="32"/>
      <c r="L138" s="32">
        <f t="shared" si="69"/>
        <v>100.9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1">
        <v>11.3</v>
      </c>
      <c r="H139" s="51">
        <v>11.3</v>
      </c>
      <c r="I139" s="52">
        <v>14.1</v>
      </c>
      <c r="J139" s="51">
        <v>205.6</v>
      </c>
      <c r="K139" s="53" t="s">
        <v>56</v>
      </c>
      <c r="L139" s="39"/>
    </row>
    <row r="140" spans="1:12" ht="15" x14ac:dyDescent="0.25">
      <c r="A140" s="23"/>
      <c r="B140" s="15"/>
      <c r="C140" s="11"/>
      <c r="D140" s="64" t="s">
        <v>21</v>
      </c>
      <c r="E140" s="65" t="s">
        <v>71</v>
      </c>
      <c r="F140" s="67">
        <v>150</v>
      </c>
      <c r="G140" s="68">
        <v>4.5</v>
      </c>
      <c r="H140" s="68">
        <v>6.2</v>
      </c>
      <c r="I140" s="69">
        <v>29.9</v>
      </c>
      <c r="J140" s="68">
        <v>178.5</v>
      </c>
      <c r="K140" s="66" t="s">
        <v>72</v>
      </c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59</v>
      </c>
      <c r="F141" s="55">
        <v>200</v>
      </c>
      <c r="G141" s="56">
        <v>0.18</v>
      </c>
      <c r="H141" s="56">
        <v>0</v>
      </c>
      <c r="I141" s="57">
        <v>15</v>
      </c>
      <c r="J141" s="56">
        <v>58</v>
      </c>
      <c r="K141" s="58" t="s">
        <v>60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45</v>
      </c>
      <c r="F142" s="55">
        <v>30</v>
      </c>
      <c r="G142" s="56">
        <v>2.4</v>
      </c>
      <c r="H142" s="56">
        <v>0.3</v>
      </c>
      <c r="I142" s="57">
        <v>14.5</v>
      </c>
      <c r="J142" s="56">
        <v>71</v>
      </c>
      <c r="K142" s="58" t="s">
        <v>46</v>
      </c>
      <c r="L142" s="56">
        <v>100.9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100.9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83" t="s">
        <v>4</v>
      </c>
      <c r="D157" s="84"/>
      <c r="E157" s="31"/>
      <c r="F157" s="32">
        <f>F146+F156</f>
        <v>500</v>
      </c>
      <c r="G157" s="32">
        <f t="shared" ref="G157" si="74">G146+G156</f>
        <v>18.38</v>
      </c>
      <c r="H157" s="32">
        <f t="shared" ref="H157" si="75">H146+H156</f>
        <v>17.8</v>
      </c>
      <c r="I157" s="32">
        <f t="shared" ref="I157" si="76">I146+I156</f>
        <v>73.5</v>
      </c>
      <c r="J157" s="32">
        <f t="shared" ref="J157:L157" si="77">J146+J156</f>
        <v>513.1</v>
      </c>
      <c r="K157" s="32"/>
      <c r="L157" s="32">
        <f t="shared" si="77"/>
        <v>100.9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73</v>
      </c>
      <c r="F158" s="50">
        <v>150</v>
      </c>
      <c r="G158" s="51">
        <v>11.6</v>
      </c>
      <c r="H158" s="51">
        <v>16.600000000000001</v>
      </c>
      <c r="I158" s="52">
        <v>20.8</v>
      </c>
      <c r="J158" s="51">
        <v>287.2</v>
      </c>
      <c r="K158" s="53" t="s">
        <v>74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43</v>
      </c>
      <c r="F160" s="55">
        <v>200</v>
      </c>
      <c r="G160" s="56">
        <v>0.2</v>
      </c>
      <c r="H160" s="56">
        <v>0</v>
      </c>
      <c r="I160" s="57">
        <v>15</v>
      </c>
      <c r="J160" s="56">
        <v>58</v>
      </c>
      <c r="K160" s="58" t="s">
        <v>44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45</v>
      </c>
      <c r="F161" s="55">
        <v>65</v>
      </c>
      <c r="G161" s="56">
        <v>5.0999999999999996</v>
      </c>
      <c r="H161" s="56">
        <v>0.65</v>
      </c>
      <c r="I161" s="57">
        <v>27.5</v>
      </c>
      <c r="J161" s="56">
        <v>153.80000000000001</v>
      </c>
      <c r="K161" s="58" t="s">
        <v>46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59" t="s">
        <v>26</v>
      </c>
      <c r="E163" s="60" t="s">
        <v>69</v>
      </c>
      <c r="F163" s="61">
        <v>100</v>
      </c>
      <c r="G163" s="62">
        <v>0.78</v>
      </c>
      <c r="H163" s="62">
        <v>0.1</v>
      </c>
      <c r="I163" s="63">
        <v>1.66</v>
      </c>
      <c r="J163" s="62">
        <v>12.65</v>
      </c>
      <c r="K163" s="59" t="s">
        <v>70</v>
      </c>
      <c r="L163" s="62">
        <v>100.9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25"/>
      <c r="L165" s="19">
        <f t="shared" ref="L165" si="79">SUM(L158:L164)</f>
        <v>100.9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83" t="s">
        <v>4</v>
      </c>
      <c r="D176" s="84"/>
      <c r="E176" s="31"/>
      <c r="F176" s="32">
        <f>F165+F175</f>
        <v>515</v>
      </c>
      <c r="G176" s="32">
        <f t="shared" ref="G176" si="82">G165+G175</f>
        <v>17.68</v>
      </c>
      <c r="H176" s="32">
        <f t="shared" ref="H176" si="83">H165+H175</f>
        <v>17.350000000000001</v>
      </c>
      <c r="I176" s="32">
        <f t="shared" ref="I176" si="84">I165+I175</f>
        <v>64.959999999999994</v>
      </c>
      <c r="J176" s="32">
        <f t="shared" ref="J176:L176" si="85">J165+J175</f>
        <v>511.65</v>
      </c>
      <c r="K176" s="32"/>
      <c r="L176" s="32">
        <f t="shared" si="85"/>
        <v>100.9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75</v>
      </c>
      <c r="F177" s="50">
        <v>90</v>
      </c>
      <c r="G177" s="51">
        <v>10.199999999999999</v>
      </c>
      <c r="H177" s="51">
        <v>11.3</v>
      </c>
      <c r="I177" s="52">
        <v>11.3</v>
      </c>
      <c r="J177" s="51">
        <v>199.2</v>
      </c>
      <c r="K177" s="53" t="s">
        <v>76</v>
      </c>
      <c r="L177" s="39"/>
    </row>
    <row r="178" spans="1:12" ht="15" x14ac:dyDescent="0.25">
      <c r="A178" s="23"/>
      <c r="B178" s="15"/>
      <c r="C178" s="11"/>
      <c r="D178" s="64" t="s">
        <v>21</v>
      </c>
      <c r="E178" s="65" t="s">
        <v>67</v>
      </c>
      <c r="F178" s="67">
        <v>150</v>
      </c>
      <c r="G178" s="68">
        <v>5.0999999999999996</v>
      </c>
      <c r="H178" s="68">
        <v>9.15</v>
      </c>
      <c r="I178" s="69">
        <v>34.200000000000003</v>
      </c>
      <c r="J178" s="68">
        <v>244.5</v>
      </c>
      <c r="K178" s="66" t="s">
        <v>68</v>
      </c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51</v>
      </c>
      <c r="F179" s="55">
        <v>200</v>
      </c>
      <c r="G179" s="56">
        <v>0.3</v>
      </c>
      <c r="H179" s="56">
        <v>0</v>
      </c>
      <c r="I179" s="57">
        <v>15.2</v>
      </c>
      <c r="J179" s="56">
        <v>60</v>
      </c>
      <c r="K179" s="58" t="s">
        <v>52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4" t="s">
        <v>45</v>
      </c>
      <c r="F180" s="55">
        <v>30</v>
      </c>
      <c r="G180" s="56">
        <v>2.4</v>
      </c>
      <c r="H180" s="56">
        <v>0.3</v>
      </c>
      <c r="I180" s="57">
        <v>14.5</v>
      </c>
      <c r="J180" s="56">
        <v>71</v>
      </c>
      <c r="K180" s="58" t="s">
        <v>46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59" t="s">
        <v>26</v>
      </c>
      <c r="E182" s="60" t="s">
        <v>78</v>
      </c>
      <c r="F182" s="61">
        <v>60</v>
      </c>
      <c r="G182" s="62">
        <v>0.64</v>
      </c>
      <c r="H182" s="62">
        <v>0</v>
      </c>
      <c r="I182" s="63">
        <v>1.4</v>
      </c>
      <c r="J182" s="62">
        <v>8.15</v>
      </c>
      <c r="K182" s="59" t="s">
        <v>77</v>
      </c>
      <c r="L182" s="62">
        <v>100.9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100.9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3" t="s">
        <v>4</v>
      </c>
      <c r="D195" s="84"/>
      <c r="E195" s="31"/>
      <c r="F195" s="32">
        <f>F184+F194</f>
        <v>530</v>
      </c>
      <c r="G195" s="32">
        <f t="shared" ref="G195" si="90">G184+G194</f>
        <v>18.64</v>
      </c>
      <c r="H195" s="32">
        <f t="shared" ref="H195" si="91">H184+H194</f>
        <v>20.750000000000004</v>
      </c>
      <c r="I195" s="32">
        <f t="shared" ref="I195" si="92">I184+I194</f>
        <v>76.600000000000009</v>
      </c>
      <c r="J195" s="32">
        <f t="shared" ref="J195:L195" si="93">J184+J194</f>
        <v>582.85</v>
      </c>
      <c r="K195" s="32"/>
      <c r="L195" s="32">
        <f t="shared" si="93"/>
        <v>100.9</v>
      </c>
    </row>
    <row r="196" spans="1:12" x14ac:dyDescent="0.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18.113999999999997</v>
      </c>
      <c r="H196" s="34">
        <f t="shared" si="94"/>
        <v>18.326000000000001</v>
      </c>
      <c r="I196" s="34">
        <f t="shared" si="94"/>
        <v>75</v>
      </c>
      <c r="J196" s="34">
        <f t="shared" si="94"/>
        <v>533.75900000000001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100.89999999999999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2024-01-18T19:58:23Z</dcterms:modified>
</cp:coreProperties>
</file>