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955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<sst xmlns="http://schemas.openxmlformats.org/spreadsheetml/2006/main" count="296" uniqueCount="92">
  <si>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</si>
  <si>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</si>
  <si>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</si>
  <si>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</si>
  <si>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</si>
  <si>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</si>
  <si>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</si>
  <si>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</si>
  <si>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</si>
  <si>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</si>
  <si>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</si>
  <si>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</si>
  <si>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</si>
  <si>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</si>
  <si>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</si>
  <si>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</si>
  <si>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</si>
  <si>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</si>
  <si>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</si>
  <si>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</si>
  <si>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</si>
  <si>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</si>
  <si>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</si>
  <si>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</si>
  <si>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</si>
  <si>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</si>
  <si>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</si>
  <si>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</si>
  <si>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</si>
  <si>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</si>
  <si>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</si>
  <si>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</si>
  <si>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</si>
  <si>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</si>
  <si>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</si>
  <si>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</si>
  <si>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</si>
  <si>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</si>
  <si>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</si>
  <si>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</si>
  <si>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МОУ НШ №2</t>
  </si>
  <si>
    <t>Каша вязкая молочная из риса и пшена дружба с маслом</t>
  </si>
  <si>
    <t>ТТК 103</t>
  </si>
  <si>
    <t>Чай с сахаром</t>
  </si>
  <si>
    <t>ТТК 302</t>
  </si>
  <si>
    <t>Хлеб пшеничный</t>
  </si>
  <si>
    <t>ТТК 6</t>
  </si>
  <si>
    <t>Фрукты свежие (яблоко)</t>
  </si>
  <si>
    <t>№ 338</t>
  </si>
  <si>
    <t>Плов из птицы</t>
  </si>
  <si>
    <t>ТТК 67</t>
  </si>
  <si>
    <t>Чай с сахаром и лимоном</t>
  </si>
  <si>
    <t>ТТК 301</t>
  </si>
  <si>
    <t>ТТК 5</t>
  </si>
  <si>
    <t>Свекла отварная</t>
  </si>
  <si>
    <t>Чай с сахаром каркаде</t>
  </si>
  <si>
    <t>ТТК 241</t>
  </si>
  <si>
    <t>Бутерброд с сыром 35/10/5</t>
  </si>
  <si>
    <t>ТТК 380</t>
  </si>
  <si>
    <t>Макаронные изделия отварные</t>
  </si>
  <si>
    <t>ТТК 129</t>
  </si>
  <si>
    <t>Гречка по-купечески с филе куриным</t>
  </si>
  <si>
    <t>ТТК 468</t>
  </si>
  <si>
    <t>ТТК 515</t>
  </si>
  <si>
    <t>Тюрина К. В.</t>
  </si>
  <si>
    <t>ТТК 653</t>
  </si>
  <si>
    <t>Вареники с картофелем со сливочным маслом</t>
  </si>
  <si>
    <t>ТТК 513</t>
  </si>
  <si>
    <t>Котлета рыбная (минтай)</t>
  </si>
  <si>
    <t>ТТК 77</t>
  </si>
  <si>
    <t>Каша молочная из риса и пшена дружба с маслом</t>
  </si>
  <si>
    <t>Блинчики с молоком цельным сгущенным с сахаром</t>
  </si>
  <si>
    <t>ТТК 387</t>
  </si>
  <si>
    <t>Котлета домашняя</t>
  </si>
  <si>
    <t>ТТК 896</t>
  </si>
  <si>
    <t>Каша гречневая молочная с маслом</t>
  </si>
  <si>
    <t>конд.изд.</t>
  </si>
  <si>
    <t>Печенье</t>
  </si>
  <si>
    <t>ТТК 473</t>
  </si>
  <si>
    <t>Скрэмбл</t>
  </si>
  <si>
    <t>0,1</t>
  </si>
  <si>
    <t>8,54</t>
  </si>
  <si>
    <t>ТТК 925</t>
  </si>
  <si>
    <t>Котлеты рубленые из птицы</t>
  </si>
  <si>
    <t>ТТК 62</t>
  </si>
  <si>
    <t>Каша молочная кукурузная с творогом</t>
  </si>
  <si>
    <t>Сок/нектар в ассортименте</t>
  </si>
  <si>
    <t>ТТК 343</t>
  </si>
  <si>
    <t>ТТК 4</t>
  </si>
  <si>
    <t>Огурец соленый</t>
  </si>
  <si>
    <t>Помидор соленый</t>
  </si>
  <si>
    <t>ТТК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</si>
</sst>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15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2" fontId="0" fillId="4" borderId="17" xfId="0" applyNumberFormat="1" applyFill="1" applyBorder="1" applyAlignment="1" applyProtection="1">
      <alignment horizontal="right"/>
      <protection locked="0"/>
    </xf>
    <xf numFmtId="0" fontId="0" fillId="4" borderId="3" xfId="0" applyFill="1" applyBorder="1" applyProtection="1">
      <protection locked="0"/>
    </xf>
    <xf numFmtId="49" fontId="0" fillId="4" borderId="5" xfId="0" applyNumberFormat="1" applyFill="1" applyBorder="1" applyAlignment="1" applyProtection="1">
      <alignment horizontal="right"/>
      <protection locked="0"/>
    </xf>
    <xf numFmtId="49" fontId="0" fillId="4" borderId="26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2" fontId="0" fillId="4" borderId="26" xfId="0" applyNumberForma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K144" sqref="K14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81" t="s">
        <v>40</v>
      </c>
      <c r="D1" s="82"/>
      <c r="E1" s="83"/>
      <c r="F1" s="12" t="s">
        <v>16</v>
      </c>
      <c r="G1" s="2" t="s">
        <v>17</v>
      </c>
      <c r="H1" s="84" t="s">
        <v>39</v>
      </c>
      <c r="I1" s="84"/>
      <c r="J1" s="84"/>
      <c r="K1" s="84"/>
    </row>
    <row r="2" spans="1:12" ht="18" x14ac:dyDescent="0.2">
      <c r="A2" s="35" t="s">
        <v>6</v>
      </c>
      <c r="C2" s="2"/>
      <c r="G2" s="2" t="s">
        <v>18</v>
      </c>
      <c r="H2" s="84" t="s">
        <v>64</v>
      </c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13</v>
      </c>
      <c r="I3" s="46">
        <v>10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70</v>
      </c>
      <c r="F6" s="50">
        <v>200</v>
      </c>
      <c r="G6" s="51">
        <v>4.18</v>
      </c>
      <c r="H6" s="51">
        <v>3.56</v>
      </c>
      <c r="I6" s="52">
        <v>22.76</v>
      </c>
      <c r="J6" s="51">
        <v>139.80000000000001</v>
      </c>
      <c r="K6" s="53" t="s">
        <v>42</v>
      </c>
      <c r="L6" s="39"/>
    </row>
    <row r="7" spans="1:12" ht="15" x14ac:dyDescent="0.25">
      <c r="A7" s="23"/>
      <c r="B7" s="15"/>
      <c r="C7" s="11"/>
      <c r="D7" s="79" t="s">
        <v>21</v>
      </c>
      <c r="E7" s="65" t="s">
        <v>71</v>
      </c>
      <c r="F7" s="67">
        <v>90</v>
      </c>
      <c r="G7" s="41">
        <v>8.49</v>
      </c>
      <c r="H7" s="41">
        <v>12.39</v>
      </c>
      <c r="I7" s="41">
        <v>30.41</v>
      </c>
      <c r="J7" s="41">
        <v>267.11</v>
      </c>
      <c r="K7" s="66" t="s">
        <v>72</v>
      </c>
      <c r="L7" s="41"/>
    </row>
    <row r="8" spans="1:12" ht="15" x14ac:dyDescent="0.25">
      <c r="A8" s="23"/>
      <c r="B8" s="15"/>
      <c r="C8" s="11"/>
      <c r="D8" s="7" t="s">
        <v>22</v>
      </c>
      <c r="E8" s="54" t="s">
        <v>43</v>
      </c>
      <c r="F8" s="55">
        <v>200</v>
      </c>
      <c r="G8" s="56">
        <v>0.1</v>
      </c>
      <c r="H8" s="56">
        <v>0.03</v>
      </c>
      <c r="I8" s="57">
        <v>10.67</v>
      </c>
      <c r="J8" s="56">
        <v>42.57</v>
      </c>
      <c r="K8" s="58" t="s">
        <v>44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45</v>
      </c>
      <c r="F9" s="55">
        <v>40</v>
      </c>
      <c r="G9" s="56">
        <v>3.16</v>
      </c>
      <c r="H9" s="56">
        <v>0.4</v>
      </c>
      <c r="I9" s="57">
        <v>19.32</v>
      </c>
      <c r="J9" s="56">
        <v>94</v>
      </c>
      <c r="K9" s="58" t="s">
        <v>46</v>
      </c>
      <c r="L9" s="41">
        <v>124.66</v>
      </c>
    </row>
    <row r="10" spans="1:12" ht="15" x14ac:dyDescent="0.25">
      <c r="A10" s="23"/>
      <c r="B10" s="15"/>
      <c r="C10" s="11"/>
      <c r="D10" s="7" t="s">
        <v>24</v>
      </c>
      <c r="E10" s="54"/>
      <c r="F10" s="55"/>
      <c r="G10" s="56"/>
      <c r="H10" s="56"/>
      <c r="I10" s="57"/>
      <c r="J10" s="56"/>
      <c r="K10" s="58"/>
      <c r="L10" s="56"/>
    </row>
    <row r="11" spans="1:12" ht="15" x14ac:dyDescent="0.25">
      <c r="A11" s="23"/>
      <c r="B11" s="15"/>
      <c r="C11" s="11"/>
      <c r="D11" s="59" t="s">
        <v>26</v>
      </c>
      <c r="E11" s="60"/>
      <c r="F11" s="61"/>
      <c r="G11" s="62"/>
      <c r="H11" s="62"/>
      <c r="I11" s="63"/>
      <c r="J11" s="62"/>
      <c r="K11" s="59"/>
      <c r="L11" s="56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124.66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85" t="s">
        <v>4</v>
      </c>
      <c r="D24" s="86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32">
        <f t="shared" ref="L24" si="5">L13+L23</f>
        <v>124.66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49" t="s">
        <v>73</v>
      </c>
      <c r="F25" s="50">
        <v>90</v>
      </c>
      <c r="G25" s="51">
        <v>9.83</v>
      </c>
      <c r="H25" s="51">
        <v>13.25</v>
      </c>
      <c r="I25" s="52">
        <v>12.2</v>
      </c>
      <c r="J25" s="51">
        <v>207.37</v>
      </c>
      <c r="K25" s="53" t="s">
        <v>74</v>
      </c>
      <c r="L25" s="39"/>
    </row>
    <row r="26" spans="1:12" ht="15" x14ac:dyDescent="0.25">
      <c r="A26" s="14"/>
      <c r="B26" s="15"/>
      <c r="C26" s="11"/>
      <c r="D26" s="79" t="s">
        <v>21</v>
      </c>
      <c r="E26" s="65" t="s">
        <v>59</v>
      </c>
      <c r="F26" s="41">
        <v>160</v>
      </c>
      <c r="G26" s="41">
        <v>5.94</v>
      </c>
      <c r="H26" s="41">
        <v>3.02</v>
      </c>
      <c r="I26" s="41">
        <v>28.13</v>
      </c>
      <c r="J26" s="41">
        <v>163.46</v>
      </c>
      <c r="K26" s="42" t="s">
        <v>60</v>
      </c>
      <c r="L26" s="41"/>
    </row>
    <row r="27" spans="1:12" ht="15" x14ac:dyDescent="0.25">
      <c r="A27" s="14"/>
      <c r="B27" s="15"/>
      <c r="C27" s="11"/>
      <c r="D27" s="7" t="s">
        <v>22</v>
      </c>
      <c r="E27" s="54" t="s">
        <v>51</v>
      </c>
      <c r="F27" s="55">
        <v>200</v>
      </c>
      <c r="G27" s="56">
        <v>0.15</v>
      </c>
      <c r="H27" s="56">
        <v>0.04</v>
      </c>
      <c r="I27" s="57">
        <v>10.82</v>
      </c>
      <c r="J27" s="56">
        <v>44.22</v>
      </c>
      <c r="K27" s="58" t="s">
        <v>52</v>
      </c>
      <c r="L27" s="41"/>
    </row>
    <row r="28" spans="1:12" ht="15" x14ac:dyDescent="0.25">
      <c r="A28" s="14"/>
      <c r="B28" s="15"/>
      <c r="C28" s="11"/>
      <c r="D28" s="7" t="s">
        <v>23</v>
      </c>
      <c r="E28" s="54" t="s">
        <v>45</v>
      </c>
      <c r="F28" s="55">
        <v>50</v>
      </c>
      <c r="G28" s="56">
        <v>3.83</v>
      </c>
      <c r="H28" s="56">
        <v>0.49</v>
      </c>
      <c r="I28" s="57">
        <v>23.43</v>
      </c>
      <c r="J28" s="56">
        <v>113.98</v>
      </c>
      <c r="K28" s="58" t="s">
        <v>46</v>
      </c>
      <c r="L28" s="41">
        <v>124.66</v>
      </c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59" t="s">
        <v>26</v>
      </c>
      <c r="E30" s="60"/>
      <c r="F30" s="61"/>
      <c r="G30" s="62"/>
      <c r="H30" s="62"/>
      <c r="I30" s="63"/>
      <c r="J30" s="62"/>
      <c r="K30" s="59"/>
      <c r="L30" s="62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124.66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5" t="s">
        <v>4</v>
      </c>
      <c r="D43" s="86"/>
      <c r="E43" s="31"/>
      <c r="F43" s="32">
        <f>F32+F42</f>
        <v>500</v>
      </c>
      <c r="G43" s="32">
        <f t="shared" ref="G43" si="14">G32+G42</f>
        <v>19.75</v>
      </c>
      <c r="H43" s="32">
        <f t="shared" ref="H43" si="15">H32+H42</f>
        <v>16.799999999999997</v>
      </c>
      <c r="I43" s="32">
        <f t="shared" ref="I43" si="16">I32+I42</f>
        <v>74.58</v>
      </c>
      <c r="J43" s="32">
        <f t="shared" ref="J43:L43" si="17">J32+J42</f>
        <v>529.03000000000009</v>
      </c>
      <c r="K43" s="32"/>
      <c r="L43" s="32">
        <f t="shared" si="17"/>
        <v>124.66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5" t="s">
        <v>49</v>
      </c>
      <c r="F44" s="50">
        <v>150</v>
      </c>
      <c r="G44" s="70">
        <v>13</v>
      </c>
      <c r="H44" s="70">
        <v>14.64</v>
      </c>
      <c r="I44" s="71">
        <v>31.57</v>
      </c>
      <c r="J44" s="70">
        <v>310.04000000000002</v>
      </c>
      <c r="K44" s="66" t="s">
        <v>50</v>
      </c>
      <c r="L44" s="39"/>
    </row>
    <row r="45" spans="1:12" ht="15" x14ac:dyDescent="0.25">
      <c r="A45" s="23"/>
      <c r="B45" s="15"/>
      <c r="C45" s="11"/>
      <c r="D45" s="64" t="s">
        <v>21</v>
      </c>
      <c r="E45" s="65"/>
      <c r="F45" s="67"/>
      <c r="G45" s="68"/>
      <c r="H45" s="68"/>
      <c r="I45" s="69"/>
      <c r="J45" s="68"/>
      <c r="K45" s="66"/>
      <c r="L45" s="41"/>
    </row>
    <row r="46" spans="1:12" ht="15" x14ac:dyDescent="0.25">
      <c r="A46" s="23"/>
      <c r="B46" s="15"/>
      <c r="C46" s="11"/>
      <c r="D46" s="7" t="s">
        <v>22</v>
      </c>
      <c r="E46" s="54" t="s">
        <v>55</v>
      </c>
      <c r="F46" s="55">
        <v>200</v>
      </c>
      <c r="G46" s="56">
        <v>0.01</v>
      </c>
      <c r="H46" s="56">
        <v>0</v>
      </c>
      <c r="I46" s="57">
        <v>10.71</v>
      </c>
      <c r="J46" s="56">
        <v>42.81</v>
      </c>
      <c r="K46" s="58" t="s">
        <v>56</v>
      </c>
      <c r="L46" s="41"/>
    </row>
    <row r="47" spans="1:12" ht="15" x14ac:dyDescent="0.25">
      <c r="A47" s="23"/>
      <c r="B47" s="15"/>
      <c r="C47" s="11"/>
      <c r="D47" s="7" t="s">
        <v>23</v>
      </c>
      <c r="E47" s="54" t="s">
        <v>45</v>
      </c>
      <c r="F47" s="55">
        <v>50</v>
      </c>
      <c r="G47" s="56">
        <v>3.83</v>
      </c>
      <c r="H47" s="56">
        <v>0.49</v>
      </c>
      <c r="I47" s="57">
        <v>23.43</v>
      </c>
      <c r="J47" s="56">
        <v>113.98</v>
      </c>
      <c r="K47" s="58" t="s">
        <v>46</v>
      </c>
      <c r="L47" s="56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59" t="s">
        <v>26</v>
      </c>
      <c r="E49" s="60" t="s">
        <v>89</v>
      </c>
      <c r="F49" s="55">
        <v>100</v>
      </c>
      <c r="G49" s="62">
        <v>0.8</v>
      </c>
      <c r="H49" s="77">
        <v>0.1</v>
      </c>
      <c r="I49" s="78">
        <v>1.7</v>
      </c>
      <c r="J49" s="62">
        <v>10.9</v>
      </c>
      <c r="K49" s="59" t="s">
        <v>88</v>
      </c>
      <c r="L49" s="41">
        <v>124.66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25"/>
      <c r="L51" s="19">
        <f t="shared" si="21"/>
        <v>124.66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85" t="s">
        <v>4</v>
      </c>
      <c r="D62" s="86"/>
      <c r="E62" s="31"/>
      <c r="F62" s="32">
        <f>F51+F61</f>
        <v>500</v>
      </c>
      <c r="G62" s="32">
        <f t="shared" ref="G62" si="26">G51+G61</f>
        <v>17.64</v>
      </c>
      <c r="H62" s="32">
        <f t="shared" ref="H62" si="27">H51+H61</f>
        <v>15.23</v>
      </c>
      <c r="I62" s="32">
        <f t="shared" ref="I62" si="28">I51+I61</f>
        <v>67.410000000000011</v>
      </c>
      <c r="J62" s="32">
        <f t="shared" ref="J62:L62" si="29">J51+J61</f>
        <v>477.73</v>
      </c>
      <c r="K62" s="32"/>
      <c r="L62" s="32">
        <f t="shared" si="29"/>
        <v>124.66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75</v>
      </c>
      <c r="F63" s="50">
        <v>200</v>
      </c>
      <c r="G63" s="51">
        <v>9.36</v>
      </c>
      <c r="H63" s="51">
        <v>11.39</v>
      </c>
      <c r="I63" s="52">
        <v>26.14</v>
      </c>
      <c r="J63" s="51">
        <v>244.51</v>
      </c>
      <c r="K63" s="53" t="s">
        <v>63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54" t="s">
        <v>43</v>
      </c>
      <c r="F65" s="55">
        <v>200</v>
      </c>
      <c r="G65" s="56">
        <v>0.1</v>
      </c>
      <c r="H65" s="56">
        <v>0.03</v>
      </c>
      <c r="I65" s="57">
        <v>10.67</v>
      </c>
      <c r="J65" s="56">
        <v>42.57</v>
      </c>
      <c r="K65" s="58" t="s">
        <v>44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45</v>
      </c>
      <c r="F66" s="55">
        <v>50</v>
      </c>
      <c r="G66" s="56">
        <v>3.83</v>
      </c>
      <c r="H66" s="56">
        <v>0.49</v>
      </c>
      <c r="I66" s="57">
        <v>23.43</v>
      </c>
      <c r="J66" s="56">
        <v>113.98</v>
      </c>
      <c r="K66" s="58" t="s">
        <v>46</v>
      </c>
      <c r="L66" s="41"/>
    </row>
    <row r="67" spans="1:12" ht="15" x14ac:dyDescent="0.25">
      <c r="A67" s="23"/>
      <c r="B67" s="15"/>
      <c r="C67" s="11"/>
      <c r="D67" s="7" t="s">
        <v>24</v>
      </c>
      <c r="E67" s="54" t="s">
        <v>47</v>
      </c>
      <c r="F67" s="41">
        <v>180</v>
      </c>
      <c r="G67" s="41">
        <v>0.7</v>
      </c>
      <c r="H67" s="41">
        <v>0.7</v>
      </c>
      <c r="I67" s="41">
        <v>17.11</v>
      </c>
      <c r="J67" s="41">
        <v>82.06</v>
      </c>
      <c r="K67" s="42" t="s">
        <v>48</v>
      </c>
      <c r="L67" s="41"/>
    </row>
    <row r="68" spans="1:12" ht="15" x14ac:dyDescent="0.25">
      <c r="A68" s="23"/>
      <c r="B68" s="15"/>
      <c r="C68" s="11"/>
      <c r="D68" s="59" t="s">
        <v>76</v>
      </c>
      <c r="E68" s="60" t="s">
        <v>77</v>
      </c>
      <c r="F68" s="61">
        <v>20</v>
      </c>
      <c r="G68" s="62">
        <v>1.1599999999999999</v>
      </c>
      <c r="H68" s="62">
        <v>3.69</v>
      </c>
      <c r="I68" s="63">
        <v>8.3800000000000008</v>
      </c>
      <c r="J68" s="62">
        <v>71.37</v>
      </c>
      <c r="K68" s="59" t="s">
        <v>78</v>
      </c>
      <c r="L68" s="62">
        <v>124.66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25"/>
      <c r="L70" s="19">
        <f t="shared" si="33"/>
        <v>124.66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5" t="s">
        <v>4</v>
      </c>
      <c r="D81" s="86"/>
      <c r="E81" s="31"/>
      <c r="F81" s="32">
        <f>F70+F80</f>
        <v>650</v>
      </c>
      <c r="G81" s="32">
        <f t="shared" ref="G81" si="38">G70+G80</f>
        <v>15.149999999999999</v>
      </c>
      <c r="H81" s="32">
        <f t="shared" ref="H81" si="39">H70+H80</f>
        <v>16.3</v>
      </c>
      <c r="I81" s="32">
        <f t="shared" ref="I81" si="40">I70+I80</f>
        <v>85.72999999999999</v>
      </c>
      <c r="J81" s="32">
        <f t="shared" ref="J81:L81" si="41">J70+J80</f>
        <v>554.49</v>
      </c>
      <c r="K81" s="32"/>
      <c r="L81" s="32">
        <f t="shared" si="41"/>
        <v>124.66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61</v>
      </c>
      <c r="F82" s="50">
        <v>150</v>
      </c>
      <c r="G82" s="51">
        <v>10.17</v>
      </c>
      <c r="H82" s="51">
        <v>11.92</v>
      </c>
      <c r="I82" s="52">
        <v>24.42</v>
      </c>
      <c r="J82" s="51">
        <v>245.64</v>
      </c>
      <c r="K82" s="53" t="s">
        <v>62</v>
      </c>
      <c r="L82" s="39"/>
    </row>
    <row r="83" spans="1:12" ht="15" x14ac:dyDescent="0.25">
      <c r="A83" s="23"/>
      <c r="B83" s="15"/>
      <c r="C83" s="11"/>
      <c r="D83" s="64" t="s">
        <v>21</v>
      </c>
      <c r="E83" s="65" t="s">
        <v>79</v>
      </c>
      <c r="F83" s="67">
        <v>60</v>
      </c>
      <c r="G83" s="68">
        <v>5.12</v>
      </c>
      <c r="H83" s="68">
        <v>7.51</v>
      </c>
      <c r="I83" s="69">
        <v>1.03</v>
      </c>
      <c r="J83" s="68">
        <v>92.19</v>
      </c>
      <c r="K83" s="66" t="s">
        <v>82</v>
      </c>
      <c r="L83" s="41"/>
    </row>
    <row r="84" spans="1:12" ht="15" x14ac:dyDescent="0.25">
      <c r="A84" s="23"/>
      <c r="B84" s="15"/>
      <c r="C84" s="11"/>
      <c r="D84" s="7" t="s">
        <v>22</v>
      </c>
      <c r="E84" s="54" t="s">
        <v>51</v>
      </c>
      <c r="F84" s="55">
        <v>200</v>
      </c>
      <c r="G84" s="72">
        <v>0.15</v>
      </c>
      <c r="H84" s="72">
        <v>0.04</v>
      </c>
      <c r="I84" s="73">
        <v>10.82</v>
      </c>
      <c r="J84" s="72">
        <v>44.22</v>
      </c>
      <c r="K84" s="58" t="s">
        <v>52</v>
      </c>
      <c r="L84" s="41"/>
    </row>
    <row r="85" spans="1:12" ht="15.75" thickBot="1" x14ac:dyDescent="0.3">
      <c r="A85" s="23"/>
      <c r="B85" s="15"/>
      <c r="C85" s="11"/>
      <c r="D85" s="7" t="s">
        <v>23</v>
      </c>
      <c r="E85" s="54" t="s">
        <v>45</v>
      </c>
      <c r="F85" s="55">
        <v>40</v>
      </c>
      <c r="G85" s="56">
        <v>3.16</v>
      </c>
      <c r="H85" s="56">
        <v>0.4</v>
      </c>
      <c r="I85" s="57">
        <v>19.32</v>
      </c>
      <c r="J85" s="56">
        <v>94</v>
      </c>
      <c r="K85" s="74" t="s">
        <v>46</v>
      </c>
      <c r="L85" s="56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59" t="s">
        <v>26</v>
      </c>
      <c r="E87" s="60" t="s">
        <v>54</v>
      </c>
      <c r="F87" s="61">
        <v>100</v>
      </c>
      <c r="G87" s="62">
        <v>1.46</v>
      </c>
      <c r="H87" s="75" t="s">
        <v>80</v>
      </c>
      <c r="I87" s="76" t="s">
        <v>81</v>
      </c>
      <c r="J87" s="62">
        <v>40.9</v>
      </c>
      <c r="K87" s="59" t="s">
        <v>53</v>
      </c>
      <c r="L87" s="62">
        <v>124.66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19.869999999999997</v>
      </c>
      <c r="I89" s="19">
        <f t="shared" ref="I89" si="44">SUM(I82:I88)</f>
        <v>55.59</v>
      </c>
      <c r="J89" s="19">
        <f t="shared" ref="J89:L89" si="45">SUM(J82:J88)</f>
        <v>516.94999999999993</v>
      </c>
      <c r="K89" s="25"/>
      <c r="L89" s="19">
        <f t="shared" si="45"/>
        <v>124.66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5" t="s">
        <v>4</v>
      </c>
      <c r="D100" s="86"/>
      <c r="E100" s="31"/>
      <c r="F100" s="32">
        <f>F89+F99</f>
        <v>550</v>
      </c>
      <c r="G100" s="32">
        <f t="shared" ref="G100" si="50">G89+G99</f>
        <v>20.060000000000002</v>
      </c>
      <c r="H100" s="32">
        <f t="shared" ref="H100" si="51">H89+H99</f>
        <v>19.869999999999997</v>
      </c>
      <c r="I100" s="32">
        <f t="shared" ref="I100" si="52">I89+I99</f>
        <v>55.59</v>
      </c>
      <c r="J100" s="32">
        <f t="shared" ref="J100:L100" si="53">J89+J99</f>
        <v>516.94999999999993</v>
      </c>
      <c r="K100" s="32"/>
      <c r="L100" s="32">
        <f t="shared" si="53"/>
        <v>124.66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83</v>
      </c>
      <c r="F101" s="50">
        <v>90</v>
      </c>
      <c r="G101" s="51">
        <v>9.68</v>
      </c>
      <c r="H101" s="51">
        <v>12.93</v>
      </c>
      <c r="I101" s="52">
        <v>9.56</v>
      </c>
      <c r="J101" s="51">
        <v>193.33</v>
      </c>
      <c r="K101" s="53" t="s">
        <v>84</v>
      </c>
      <c r="L101" s="39"/>
    </row>
    <row r="102" spans="1:12" ht="15" x14ac:dyDescent="0.25">
      <c r="A102" s="23"/>
      <c r="B102" s="15"/>
      <c r="C102" s="11"/>
      <c r="D102" s="64" t="s">
        <v>21</v>
      </c>
      <c r="E102" s="65" t="s">
        <v>59</v>
      </c>
      <c r="F102" s="67">
        <v>150</v>
      </c>
      <c r="G102" s="68">
        <v>5.56</v>
      </c>
      <c r="H102" s="68">
        <v>2.91</v>
      </c>
      <c r="I102" s="69">
        <v>25.87</v>
      </c>
      <c r="J102" s="68">
        <v>151.91</v>
      </c>
      <c r="K102" s="66" t="s">
        <v>60</v>
      </c>
      <c r="L102" s="41"/>
    </row>
    <row r="103" spans="1:12" ht="15" x14ac:dyDescent="0.25">
      <c r="A103" s="23"/>
      <c r="B103" s="15"/>
      <c r="C103" s="11"/>
      <c r="D103" s="7" t="s">
        <v>22</v>
      </c>
      <c r="E103" s="54" t="s">
        <v>43</v>
      </c>
      <c r="F103" s="55">
        <v>200</v>
      </c>
      <c r="G103" s="56">
        <v>0.1</v>
      </c>
      <c r="H103" s="56">
        <v>0.03</v>
      </c>
      <c r="I103" s="57">
        <v>10.67</v>
      </c>
      <c r="J103" s="56">
        <v>42.57</v>
      </c>
      <c r="K103" s="58" t="s">
        <v>44</v>
      </c>
      <c r="L103" s="41"/>
    </row>
    <row r="104" spans="1:12" ht="15" x14ac:dyDescent="0.25">
      <c r="A104" s="23"/>
      <c r="B104" s="15"/>
      <c r="C104" s="11"/>
      <c r="D104" s="7" t="s">
        <v>23</v>
      </c>
      <c r="E104" s="54" t="s">
        <v>45</v>
      </c>
      <c r="F104" s="55">
        <v>60</v>
      </c>
      <c r="G104" s="56">
        <v>4.74</v>
      </c>
      <c r="H104" s="56">
        <v>0.6</v>
      </c>
      <c r="I104" s="57">
        <v>28.98</v>
      </c>
      <c r="J104" s="56">
        <v>141</v>
      </c>
      <c r="K104" s="58" t="s">
        <v>46</v>
      </c>
      <c r="L104" s="56">
        <v>124.66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59"/>
      <c r="E106" s="60"/>
      <c r="F106" s="61"/>
      <c r="G106" s="62"/>
      <c r="H106" s="62"/>
      <c r="I106" s="63"/>
      <c r="J106" s="62"/>
      <c r="K106" s="59"/>
      <c r="L106" s="62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124.66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85" t="s">
        <v>4</v>
      </c>
      <c r="D119" s="86"/>
      <c r="E119" s="31"/>
      <c r="F119" s="32">
        <f>F108+F118</f>
        <v>500</v>
      </c>
      <c r="G119" s="32">
        <f t="shared" ref="G119" si="58">G108+G118</f>
        <v>20.079999999999998</v>
      </c>
      <c r="H119" s="32">
        <f t="shared" ref="H119" si="59">H108+H118</f>
        <v>16.47</v>
      </c>
      <c r="I119" s="32">
        <f t="shared" ref="I119" si="60">I108+I118</f>
        <v>75.08</v>
      </c>
      <c r="J119" s="32">
        <f t="shared" ref="J119:L119" si="61">J108+J118</f>
        <v>528.80999999999995</v>
      </c>
      <c r="K119" s="32"/>
      <c r="L119" s="32">
        <f t="shared" si="61"/>
        <v>124.66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85</v>
      </c>
      <c r="F120" s="50">
        <v>200</v>
      </c>
      <c r="G120" s="51">
        <v>6.84</v>
      </c>
      <c r="H120" s="51">
        <v>7.63</v>
      </c>
      <c r="I120" s="52">
        <v>30.28</v>
      </c>
      <c r="J120" s="51">
        <v>217.15</v>
      </c>
      <c r="K120" s="53" t="s">
        <v>65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51</v>
      </c>
      <c r="F122" s="55">
        <v>200</v>
      </c>
      <c r="G122" s="56">
        <v>0.15</v>
      </c>
      <c r="H122" s="56">
        <v>0.04</v>
      </c>
      <c r="I122" s="57">
        <v>10.82</v>
      </c>
      <c r="J122" s="56">
        <v>44.22</v>
      </c>
      <c r="K122" s="58" t="s">
        <v>52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45</v>
      </c>
      <c r="F123" s="55">
        <v>50</v>
      </c>
      <c r="G123" s="56">
        <v>3.83</v>
      </c>
      <c r="H123" s="56">
        <v>0.49</v>
      </c>
      <c r="I123" s="57">
        <v>23.43</v>
      </c>
      <c r="J123" s="56">
        <v>113.98</v>
      </c>
      <c r="K123" s="58" t="s">
        <v>46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4"/>
      <c r="F124" s="55"/>
      <c r="G124" s="56"/>
      <c r="H124" s="56"/>
      <c r="I124" s="57"/>
      <c r="J124" s="56"/>
      <c r="K124" s="58"/>
      <c r="L124" s="56"/>
    </row>
    <row r="125" spans="1:12" ht="15" x14ac:dyDescent="0.25">
      <c r="A125" s="14"/>
      <c r="B125" s="15"/>
      <c r="C125" s="11"/>
      <c r="D125" s="59" t="s">
        <v>26</v>
      </c>
      <c r="E125" s="60"/>
      <c r="F125" s="61"/>
      <c r="G125" s="62"/>
      <c r="H125" s="62"/>
      <c r="I125" s="63"/>
      <c r="J125" s="62"/>
      <c r="K125" s="59"/>
      <c r="L125" s="62"/>
    </row>
    <row r="126" spans="1:12" ht="15" x14ac:dyDescent="0.25">
      <c r="A126" s="14"/>
      <c r="B126" s="15"/>
      <c r="C126" s="11"/>
      <c r="D126" s="6" t="s">
        <v>23</v>
      </c>
      <c r="E126" s="60" t="s">
        <v>57</v>
      </c>
      <c r="F126" s="41">
        <v>50</v>
      </c>
      <c r="G126" s="41">
        <v>5.13</v>
      </c>
      <c r="H126" s="41">
        <v>6.93</v>
      </c>
      <c r="I126" s="41">
        <v>16.98</v>
      </c>
      <c r="J126" s="41">
        <v>151.69999999999999</v>
      </c>
      <c r="K126" s="42" t="s">
        <v>58</v>
      </c>
      <c r="L126" s="41">
        <v>124.66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25"/>
      <c r="L127" s="19">
        <f t="shared" ref="L127" si="63">SUM(L120:L126)</f>
        <v>124.66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85" t="s">
        <v>4</v>
      </c>
      <c r="D138" s="86"/>
      <c r="E138" s="31"/>
      <c r="F138" s="32">
        <f>F127+F137</f>
        <v>500</v>
      </c>
      <c r="G138" s="32">
        <f t="shared" ref="G138" si="66">G127+G137</f>
        <v>15.95</v>
      </c>
      <c r="H138" s="32">
        <f t="shared" ref="H138" si="67">H127+H137</f>
        <v>15.09</v>
      </c>
      <c r="I138" s="32">
        <f t="shared" ref="I138" si="68">I127+I137</f>
        <v>81.510000000000005</v>
      </c>
      <c r="J138" s="32">
        <f t="shared" ref="J138:L138" si="69">J127+J137</f>
        <v>527.04999999999995</v>
      </c>
      <c r="K138" s="32"/>
      <c r="L138" s="32">
        <f t="shared" si="69"/>
        <v>124.66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66</v>
      </c>
      <c r="F139" s="50">
        <v>180</v>
      </c>
      <c r="G139" s="51">
        <v>9.51</v>
      </c>
      <c r="H139" s="51">
        <v>14.77</v>
      </c>
      <c r="I139" s="52">
        <v>46.44</v>
      </c>
      <c r="J139" s="51">
        <v>356.73</v>
      </c>
      <c r="K139" s="53" t="s">
        <v>67</v>
      </c>
      <c r="L139" s="39"/>
    </row>
    <row r="140" spans="1:12" ht="15" x14ac:dyDescent="0.25">
      <c r="A140" s="23"/>
      <c r="B140" s="15"/>
      <c r="C140" s="11"/>
      <c r="D140" s="64" t="s">
        <v>21</v>
      </c>
      <c r="E140" s="65"/>
      <c r="F140" s="67"/>
      <c r="G140" s="68"/>
      <c r="H140" s="68"/>
      <c r="I140" s="69"/>
      <c r="J140" s="68"/>
      <c r="K140" s="66"/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55</v>
      </c>
      <c r="F141" s="55">
        <v>200</v>
      </c>
      <c r="G141" s="56">
        <v>0.01</v>
      </c>
      <c r="H141" s="56">
        <v>0</v>
      </c>
      <c r="I141" s="57">
        <v>10.71</v>
      </c>
      <c r="J141" s="56">
        <v>42.81</v>
      </c>
      <c r="K141" s="58" t="s">
        <v>56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45</v>
      </c>
      <c r="F142" s="55">
        <v>60</v>
      </c>
      <c r="G142" s="56">
        <v>4.74</v>
      </c>
      <c r="H142" s="56">
        <v>0.6</v>
      </c>
      <c r="I142" s="57">
        <v>28.98</v>
      </c>
      <c r="J142" s="56">
        <v>141</v>
      </c>
      <c r="K142" s="58" t="s">
        <v>46</v>
      </c>
      <c r="L142" s="56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59" t="s">
        <v>26</v>
      </c>
      <c r="E144" s="60" t="s">
        <v>90</v>
      </c>
      <c r="F144" s="61">
        <v>60</v>
      </c>
      <c r="G144" s="62">
        <v>0.64</v>
      </c>
      <c r="H144" s="62">
        <v>0.06</v>
      </c>
      <c r="I144" s="63">
        <v>0.93</v>
      </c>
      <c r="J144" s="62">
        <v>9.31</v>
      </c>
      <c r="K144" s="59" t="s">
        <v>91</v>
      </c>
      <c r="L144" s="62">
        <v>124.66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25"/>
      <c r="L146" s="19">
        <f t="shared" ref="L146" si="71">SUM(L139:L145)</f>
        <v>124.66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85" t="s">
        <v>4</v>
      </c>
      <c r="D157" s="86"/>
      <c r="E157" s="31"/>
      <c r="F157" s="32">
        <f>F146+F156</f>
        <v>500</v>
      </c>
      <c r="G157" s="32">
        <f t="shared" ref="G157" si="74">G146+G156</f>
        <v>14.9</v>
      </c>
      <c r="H157" s="32">
        <f t="shared" ref="H157" si="75">H146+H156</f>
        <v>15.43</v>
      </c>
      <c r="I157" s="32">
        <f t="shared" ref="I157" si="76">I146+I156</f>
        <v>87.06</v>
      </c>
      <c r="J157" s="32">
        <f t="shared" ref="J157:L157" si="77">J146+J156</f>
        <v>549.84999999999991</v>
      </c>
      <c r="K157" s="32"/>
      <c r="L157" s="32">
        <f t="shared" si="77"/>
        <v>124.66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68</v>
      </c>
      <c r="F158" s="50">
        <v>90</v>
      </c>
      <c r="G158" s="51">
        <v>10.7</v>
      </c>
      <c r="H158" s="51">
        <v>9.18</v>
      </c>
      <c r="I158" s="52">
        <v>12.64</v>
      </c>
      <c r="J158" s="51">
        <v>175.98</v>
      </c>
      <c r="K158" s="53" t="s">
        <v>69</v>
      </c>
      <c r="L158" s="39"/>
    </row>
    <row r="159" spans="1:12" ht="15" x14ac:dyDescent="0.25">
      <c r="A159" s="23"/>
      <c r="B159" s="15"/>
      <c r="C159" s="11"/>
      <c r="D159" s="64" t="s">
        <v>21</v>
      </c>
      <c r="E159" s="65" t="s">
        <v>59</v>
      </c>
      <c r="F159" s="67">
        <v>150</v>
      </c>
      <c r="G159" s="68">
        <v>5.56</v>
      </c>
      <c r="H159" s="68">
        <v>2.91</v>
      </c>
      <c r="I159" s="69">
        <v>25.87</v>
      </c>
      <c r="J159" s="68">
        <v>151.91</v>
      </c>
      <c r="K159" s="66" t="s">
        <v>60</v>
      </c>
      <c r="L159" s="41"/>
    </row>
    <row r="160" spans="1:12" ht="15" x14ac:dyDescent="0.25">
      <c r="A160" s="23"/>
      <c r="B160" s="15"/>
      <c r="C160" s="11"/>
      <c r="D160" s="7" t="s">
        <v>22</v>
      </c>
      <c r="E160" s="54" t="s">
        <v>43</v>
      </c>
      <c r="F160" s="55">
        <v>200</v>
      </c>
      <c r="G160" s="56">
        <v>0.1</v>
      </c>
      <c r="H160" s="56">
        <v>0.03</v>
      </c>
      <c r="I160" s="57">
        <v>10.67</v>
      </c>
      <c r="J160" s="56">
        <v>42.57</v>
      </c>
      <c r="K160" s="58" t="s">
        <v>44</v>
      </c>
      <c r="L160" s="41"/>
    </row>
    <row r="161" spans="1:12" ht="15" x14ac:dyDescent="0.25">
      <c r="A161" s="23"/>
      <c r="B161" s="15"/>
      <c r="C161" s="11"/>
      <c r="D161" s="7" t="s">
        <v>23</v>
      </c>
      <c r="E161" s="54" t="s">
        <v>45</v>
      </c>
      <c r="F161" s="55">
        <v>20</v>
      </c>
      <c r="G161" s="56">
        <v>1.58</v>
      </c>
      <c r="H161" s="56">
        <v>0.2</v>
      </c>
      <c r="I161" s="57">
        <v>9.66</v>
      </c>
      <c r="J161" s="56">
        <v>47.3</v>
      </c>
      <c r="K161" s="58" t="s">
        <v>46</v>
      </c>
      <c r="L161" s="56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59" t="s">
        <v>30</v>
      </c>
      <c r="E163" s="60" t="s">
        <v>86</v>
      </c>
      <c r="F163" s="61">
        <v>200</v>
      </c>
      <c r="G163" s="62">
        <v>0.97</v>
      </c>
      <c r="H163" s="62">
        <v>0.19</v>
      </c>
      <c r="I163" s="63">
        <v>19.59</v>
      </c>
      <c r="J163" s="62">
        <v>83.42</v>
      </c>
      <c r="K163" s="59" t="s">
        <v>87</v>
      </c>
      <c r="L163" s="62"/>
    </row>
    <row r="164" spans="1:12" ht="15" x14ac:dyDescent="0.25">
      <c r="A164" s="23"/>
      <c r="B164" s="15"/>
      <c r="C164" s="11"/>
      <c r="D164" s="59" t="s">
        <v>76</v>
      </c>
      <c r="E164" s="60" t="s">
        <v>77</v>
      </c>
      <c r="F164" s="41">
        <v>20</v>
      </c>
      <c r="G164" s="41">
        <v>1.1599999999999999</v>
      </c>
      <c r="H164" s="41">
        <v>3.69</v>
      </c>
      <c r="I164" s="41">
        <v>8.3800000000000008</v>
      </c>
      <c r="J164" s="41">
        <v>71.37</v>
      </c>
      <c r="K164" s="42" t="s">
        <v>78</v>
      </c>
      <c r="L164" s="41">
        <v>124.66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124.66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85" t="s">
        <v>4</v>
      </c>
      <c r="D176" s="86"/>
      <c r="E176" s="31"/>
      <c r="F176" s="32">
        <f>F165+F175</f>
        <v>680</v>
      </c>
      <c r="G176" s="32">
        <f t="shared" ref="G176" si="82">G165+G175</f>
        <v>20.069999999999997</v>
      </c>
      <c r="H176" s="32">
        <f t="shared" ref="H176" si="83">H165+H175</f>
        <v>16.2</v>
      </c>
      <c r="I176" s="32">
        <f t="shared" ref="I176" si="84">I165+I175</f>
        <v>86.81</v>
      </c>
      <c r="J176" s="32">
        <f t="shared" ref="J176:L176" si="85">J165+J175</f>
        <v>572.54999999999995</v>
      </c>
      <c r="K176" s="32"/>
      <c r="L176" s="32">
        <f t="shared" si="85"/>
        <v>124.66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41</v>
      </c>
      <c r="F177" s="50">
        <v>200</v>
      </c>
      <c r="G177" s="51">
        <v>4.18</v>
      </c>
      <c r="H177" s="51">
        <v>3.56</v>
      </c>
      <c r="I177" s="52">
        <v>22.76</v>
      </c>
      <c r="J177" s="51">
        <v>139.80000000000001</v>
      </c>
      <c r="K177" s="53" t="s">
        <v>42</v>
      </c>
      <c r="L177" s="39"/>
    </row>
    <row r="178" spans="1:12" ht="15" x14ac:dyDescent="0.25">
      <c r="A178" s="23"/>
      <c r="B178" s="15"/>
      <c r="C178" s="11"/>
      <c r="D178" s="64" t="s">
        <v>21</v>
      </c>
      <c r="E178" s="65" t="s">
        <v>71</v>
      </c>
      <c r="F178" s="67">
        <v>90</v>
      </c>
      <c r="G178" s="68">
        <v>8.49</v>
      </c>
      <c r="H178" s="68">
        <v>12.39</v>
      </c>
      <c r="I178" s="69">
        <v>30.41</v>
      </c>
      <c r="J178" s="68">
        <v>267.11</v>
      </c>
      <c r="K178" s="80" t="s">
        <v>72</v>
      </c>
      <c r="L178" s="41"/>
    </row>
    <row r="179" spans="1:12" ht="15" x14ac:dyDescent="0.25">
      <c r="A179" s="23"/>
      <c r="B179" s="15"/>
      <c r="C179" s="11"/>
      <c r="D179" s="7" t="s">
        <v>22</v>
      </c>
      <c r="E179" s="54" t="s">
        <v>51</v>
      </c>
      <c r="F179" s="55">
        <v>200</v>
      </c>
      <c r="G179" s="56">
        <v>0.15</v>
      </c>
      <c r="H179" s="56">
        <v>0.04</v>
      </c>
      <c r="I179" s="57">
        <v>10.82</v>
      </c>
      <c r="J179" s="56">
        <v>44.22</v>
      </c>
      <c r="K179" s="58" t="s">
        <v>52</v>
      </c>
      <c r="L179" s="41"/>
    </row>
    <row r="180" spans="1:12" ht="15" x14ac:dyDescent="0.25">
      <c r="A180" s="23"/>
      <c r="B180" s="15"/>
      <c r="C180" s="11"/>
      <c r="D180" s="7" t="s">
        <v>23</v>
      </c>
      <c r="E180" s="54" t="s">
        <v>45</v>
      </c>
      <c r="F180" s="55">
        <v>40</v>
      </c>
      <c r="G180" s="56">
        <v>3.16</v>
      </c>
      <c r="H180" s="56">
        <v>0.4</v>
      </c>
      <c r="I180" s="57">
        <v>19.32</v>
      </c>
      <c r="J180" s="56">
        <v>94</v>
      </c>
      <c r="K180" s="58" t="s">
        <v>46</v>
      </c>
      <c r="L180" s="56">
        <v>124.66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59" t="s">
        <v>26</v>
      </c>
      <c r="E182" s="60"/>
      <c r="F182" s="61"/>
      <c r="G182" s="62"/>
      <c r="H182" s="62"/>
      <c r="I182" s="63"/>
      <c r="J182" s="62"/>
      <c r="K182" s="59"/>
      <c r="L182" s="62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124.66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5" t="s">
        <v>4</v>
      </c>
      <c r="D195" s="86"/>
      <c r="E195" s="31"/>
      <c r="F195" s="32">
        <f>F184+F194</f>
        <v>530</v>
      </c>
      <c r="G195" s="32">
        <f t="shared" ref="G195" si="90">G184+G194</f>
        <v>15.98</v>
      </c>
      <c r="H195" s="32">
        <f t="shared" ref="H195" si="91">H184+H194</f>
        <v>16.39</v>
      </c>
      <c r="I195" s="32">
        <f t="shared" ref="I195" si="92">I184+I194</f>
        <v>83.31</v>
      </c>
      <c r="J195" s="32">
        <f t="shared" ref="J195:L195" si="93">J184+J194</f>
        <v>545.13</v>
      </c>
      <c r="K195" s="32"/>
      <c r="L195" s="32">
        <f t="shared" si="93"/>
        <v>124.66</v>
      </c>
    </row>
    <row r="196" spans="1:12" x14ac:dyDescent="0.2">
      <c r="A196" s="27"/>
      <c r="B196" s="28"/>
      <c r="C196" s="87" t="s">
        <v>5</v>
      </c>
      <c r="D196" s="87"/>
      <c r="E196" s="87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94"/>
        <v>16.415999999999997</v>
      </c>
      <c r="I196" s="34">
        <f t="shared" si="94"/>
        <v>78.024000000000001</v>
      </c>
      <c r="J196" s="34">
        <f t="shared" si="94"/>
        <v>534.50699999999995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124.66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2025-10-19T14:04:08Z</dcterms:modified>
</cp:coreProperties>
</file>